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 1" sheetId="1" r:id="rId1"/>
    <sheet name="Sheet1" sheetId="2" r:id="rId2"/>
  </sheets>
  <definedNames>
    <definedName name="_xlnm._FilterDatabase" localSheetId="0" hidden="1">'Table 1'!$A$2:$H$53</definedName>
  </definedNames>
  <calcPr calcId="144525"/>
</workbook>
</file>

<file path=xl/sharedStrings.xml><?xml version="1.0" encoding="utf-8"?>
<sst xmlns="http://schemas.openxmlformats.org/spreadsheetml/2006/main" count="343" uniqueCount="157">
  <si>
    <t>附件1</t>
  </si>
  <si>
    <t>国家组织药品第三批集中带量采购续约供应清单</t>
  </si>
  <si>
    <t>序号</t>
  </si>
  <si>
    <t>药品通用名</t>
  </si>
  <si>
    <t>剂型</t>
  </si>
  <si>
    <t>规格包装</t>
  </si>
  <si>
    <t>计价单位</t>
  </si>
  <si>
    <t>包装方式</t>
  </si>
  <si>
    <t>生产企业</t>
  </si>
  <si>
    <t>中选价格
（元）</t>
  </si>
  <si>
    <t>阿那曲唑片</t>
  </si>
  <si>
    <t>片剂</t>
  </si>
  <si>
    <t>1mg*14片/盒</t>
  </si>
  <si>
    <t>盒</t>
  </si>
  <si>
    <t>聚氯乙烯固体药用硬片，药用铝箔包装</t>
  </si>
  <si>
    <t>重庆华邦制药有限公司</t>
  </si>
  <si>
    <t>阿哌沙班片</t>
  </si>
  <si>
    <t>2.5mg*14片/板*2板/盒</t>
  </si>
  <si>
    <t>铝塑包装</t>
  </si>
  <si>
    <t>江苏豪森药业集团有限公司</t>
  </si>
  <si>
    <t>2.5mg*14片/板*1板/盒</t>
  </si>
  <si>
    <t>硫酸氨基葡萄糖胶囊</t>
  </si>
  <si>
    <t>胶囊剂</t>
  </si>
  <si>
    <t>0.25g*12粒/板*2板/盒</t>
  </si>
  <si>
    <t>浙江海正药业股份有限公司</t>
  </si>
  <si>
    <t>盐酸氨溴索胶囊</t>
  </si>
  <si>
    <t>30mg*10粒/板*3板/盒</t>
  </si>
  <si>
    <t>聚氯乙烯固体药用硬片和药用铝箔</t>
  </si>
  <si>
    <t>上海信谊天平药业有限公司</t>
  </si>
  <si>
    <t>奥氮平口崩片</t>
  </si>
  <si>
    <t>5mg*28片/盒</t>
  </si>
  <si>
    <t>软双铝</t>
  </si>
  <si>
    <t>浙江华海药业股份有限公司</t>
  </si>
  <si>
    <t>布洛芬缓释胶囊</t>
  </si>
  <si>
    <t>胶囊剂（缓释）</t>
  </si>
  <si>
    <t>0.3g*每板10粒，每盒3板</t>
  </si>
  <si>
    <t>药品包装用铝箔/聚氯乙烯固体药用硬片泡罩</t>
  </si>
  <si>
    <t>珠海润都制药股份有限公司</t>
  </si>
  <si>
    <t>0.3g*每板10粒，每盒2板</t>
  </si>
  <si>
    <t>布洛芬颗粒</t>
  </si>
  <si>
    <t>颗粒剂</t>
  </si>
  <si>
    <t>0.2g*8袋/盒</t>
  </si>
  <si>
    <t>药用复合膜袋包装</t>
  </si>
  <si>
    <t>黑龙江诺捷制药有限责任公司</t>
  </si>
  <si>
    <t>多潘立酮片</t>
  </si>
  <si>
    <t>10mg*30片/板*1板/盒</t>
  </si>
  <si>
    <t>铝塑包装，包材组成为聚氯乙烯固体药用硬片/药品包装用铝箔</t>
  </si>
  <si>
    <t>华东医药（西安）博华制药有限公司</t>
  </si>
  <si>
    <t>盐酸二甲双胍缓释片</t>
  </si>
  <si>
    <t>缓释片</t>
  </si>
  <si>
    <t>0.5g*8片/板*8板/盒</t>
  </si>
  <si>
    <t>聚氯乙烯固体药用硬片、药品包装用铝箔装</t>
  </si>
  <si>
    <t>天方药业有限公司</t>
  </si>
  <si>
    <t>盐酸二甲双胍片</t>
  </si>
  <si>
    <t>0.25g*60片/瓶</t>
  </si>
  <si>
    <t>瓶</t>
  </si>
  <si>
    <t>口服固体药用高密度聚乙烯瓶</t>
  </si>
  <si>
    <t>非布司他片</t>
  </si>
  <si>
    <t>40mg*10片/板*1板/盒</t>
  </si>
  <si>
    <t>铝塑泡罩包装</t>
  </si>
  <si>
    <t>江苏恒瑞医药股份有限公司</t>
  </si>
  <si>
    <t>非那雄胺片</t>
  </si>
  <si>
    <t>1mg*7片/板*12板/盒</t>
  </si>
  <si>
    <t>聚氯乙烯固体药用硬片、药用铝箔装</t>
  </si>
  <si>
    <t>5mg*10片/板*3板/盒</t>
  </si>
  <si>
    <t>替格瑞洛片</t>
  </si>
  <si>
    <t>90mg*15片/板*1板/盒</t>
  </si>
  <si>
    <t>PVC/PVDC泡罩包装</t>
  </si>
  <si>
    <t>上海汇伦江苏药业有限公司</t>
  </si>
  <si>
    <t>卡托普利片</t>
  </si>
  <si>
    <t>25mg*100片/瓶</t>
  </si>
  <si>
    <t>塑料瓶装</t>
  </si>
  <si>
    <t>山西振东安特生物制药有限公司</t>
  </si>
  <si>
    <t>富马酸喹硫平片</t>
  </si>
  <si>
    <t>25mg*14片/板*2板/盒</t>
  </si>
  <si>
    <t>聚氯乙烯固体药用硬片（PVC）/药品包装用铝箔</t>
  </si>
  <si>
    <t>湖南洞庭药业股份有限公司</t>
  </si>
  <si>
    <t>0.1g*10片/板*3板/盒</t>
  </si>
  <si>
    <t>0.2g*8片/板*2板/盒</t>
  </si>
  <si>
    <t>盐酸美金刚片</t>
  </si>
  <si>
    <t>10mg*7片/板*2板/盒</t>
  </si>
  <si>
    <t>聚氯乙烯固体药用硬片/药用铝箔</t>
  </si>
  <si>
    <t>10mg*14片/板*2板/盒</t>
  </si>
  <si>
    <t>孟鲁司特钠咀嚼片</t>
  </si>
  <si>
    <t>4mg*每板10片，每盒2板</t>
  </si>
  <si>
    <t>聚酰胺/铝/聚氯乙烯冷冲压成型固体药用复合硬片和药用铝箔包装</t>
  </si>
  <si>
    <t>北京福元医药股份有限公司</t>
  </si>
  <si>
    <t>4mg*每板10片，每盒1板</t>
  </si>
  <si>
    <t>5mg*每板10片，每盒2板</t>
  </si>
  <si>
    <t>5mg*每板10片，每盒1板</t>
  </si>
  <si>
    <t>孟鲁司特钠颗粒</t>
  </si>
  <si>
    <t>0.5g:4mg*7袋/盒</t>
  </si>
  <si>
    <t>铝塑复合袋包装</t>
  </si>
  <si>
    <t>苏州吴淞江制药有限公司</t>
  </si>
  <si>
    <t>匹伐他汀钙分散片</t>
  </si>
  <si>
    <t>2mg*28片/盒</t>
  </si>
  <si>
    <t>聚酰胺/铝/聚氯乙烯冷冲压成型固体药用复合硬片和药用铝箔</t>
  </si>
  <si>
    <t>浙江京新药业股份有限公司</t>
  </si>
  <si>
    <t>琥珀酸普芦卡必利片</t>
  </si>
  <si>
    <t>1mg*7片/板*1板/袋/盒</t>
  </si>
  <si>
    <t>PVC铝塑包装，加入干燥剂，外套复合膜袋</t>
  </si>
  <si>
    <t>2mg*7片/板*1板/袋/盒</t>
  </si>
  <si>
    <t>2mg*14片/板*1板/袋/盒</t>
  </si>
  <si>
    <t>盐酸曲美他嗪片</t>
  </si>
  <si>
    <t>20mg*15片/板*2板/盒</t>
  </si>
  <si>
    <t>聚氯乙烯固体药用硬片和药用铝箔，外套聚酯/铝/聚乙烯药用复合膜</t>
  </si>
  <si>
    <t>瑞阳制药有限公司</t>
  </si>
  <si>
    <t>20mg*15片/板*1板/盒</t>
  </si>
  <si>
    <t>20mg*15片/板*4板/盒</t>
  </si>
  <si>
    <t>塞来昔布胶囊</t>
  </si>
  <si>
    <t>0.2g*10粒/板*2板/盒</t>
  </si>
  <si>
    <t>药用铝箔/聚氯乙烯固体药用硬片泡罩包装</t>
  </si>
  <si>
    <t>四川国为制药有限公司</t>
  </si>
  <si>
    <t>盐酸坦索罗辛缓释胶囊</t>
  </si>
  <si>
    <t>0.2mg*10粒/板*3板/盒</t>
  </si>
  <si>
    <t>杭州康恩贝制药有限公司</t>
  </si>
  <si>
    <t>碳酸氢钠片</t>
  </si>
  <si>
    <t>0.5g*100片/瓶</t>
  </si>
  <si>
    <t>塑料瓶</t>
  </si>
  <si>
    <t>福州海王福药制药有限公司</t>
  </si>
  <si>
    <t>枸橼酸托法替布片</t>
  </si>
  <si>
    <t>5mg*28片/瓶/盒</t>
  </si>
  <si>
    <t>口服固体药用高密度聚乙烯瓶包装</t>
  </si>
  <si>
    <t>齐鲁制药有限公司</t>
  </si>
  <si>
    <t>维格列汀片</t>
  </si>
  <si>
    <t>50mg*14片/板*2板/袋/盒</t>
  </si>
  <si>
    <t>PVC/PVDC铝塑包装，外套复合膜袋</t>
  </si>
  <si>
    <t>50mg*14片/板/袋/盒</t>
  </si>
  <si>
    <t>维生素B6片</t>
  </si>
  <si>
    <t>10mg*100片/瓶</t>
  </si>
  <si>
    <t>口服固体药用高密度聚乙烯瓶装</t>
  </si>
  <si>
    <t>湖北广济药业股份有限公司</t>
  </si>
  <si>
    <t>10mg*1000片/瓶</t>
  </si>
  <si>
    <t>盐酸西替利嗪片</t>
  </si>
  <si>
    <t>10mg*30片/瓶*1瓶/盒</t>
  </si>
  <si>
    <t>口服固体药用高密度聚乙烯瓶及口服固体药用聚丙烯/低密度聚乙烯儿童安全防潮组合瓶盖包装</t>
  </si>
  <si>
    <t>扬子江药业集团有限公司</t>
  </si>
  <si>
    <t>缬沙坦胶囊</t>
  </si>
  <si>
    <t>80mg*36粒/盒</t>
  </si>
  <si>
    <t>湖南千金湘江药业股份有限公司</t>
  </si>
  <si>
    <t>盐酸乙胺丁醇片</t>
  </si>
  <si>
    <t>0.25g*100片/瓶</t>
  </si>
  <si>
    <t>广东华南药业集团有限公司</t>
  </si>
  <si>
    <t>头孢地尼胶囊</t>
  </si>
  <si>
    <t>100mg*10粒/板*2板/盒</t>
  </si>
  <si>
    <t>聚氯乙烯/聚偏二氯乙烯固体药用复合硬片与药用铝箔泡罩包装</t>
  </si>
  <si>
    <t>100mg*10粒/板*1板/盒</t>
  </si>
  <si>
    <t>头孢克洛胶囊</t>
  </si>
  <si>
    <t>0.25g*6粒/板*2板/盒</t>
  </si>
  <si>
    <t>聚氯乙烯固体药用硬片与药品包装用铝箔泡罩包装</t>
  </si>
  <si>
    <t>苏州中化药品工业有限公司</t>
  </si>
  <si>
    <t>0.5g*6粒/板*2板/盒</t>
  </si>
  <si>
    <t>克拉霉素片</t>
  </si>
  <si>
    <t>250mg*12片/板*3板/盒</t>
  </si>
  <si>
    <t>铝塑泡罩包装（聚氯乙烯/聚偏二氯乙烯固体药用复合硬片和药用铝箔）</t>
  </si>
  <si>
    <t>山东新华制药股份有限公司</t>
  </si>
  <si>
    <t>替格瑞洛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</si>
</sst>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"/>
  </numFmts>
  <fonts count="28">
    <font>
      <sz val="10"/>
      <color rgb="FF000000"/>
      <name val="Times New Roman"/>
      <charset val="204"/>
    </font>
    <font>
      <sz val="9"/>
      <name val="宋体"/>
      <charset val="134"/>
    </font>
    <font>
      <sz val="10"/>
      <color rgb="FF000000"/>
      <name val="黑体"/>
      <charset val="204"/>
    </font>
    <font>
      <b/>
      <sz val="14"/>
      <name val="方正小标宋简体"/>
      <charset val="134"/>
    </font>
    <font>
      <b/>
      <sz val="10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5" borderId="10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shrinkToFit="1"/>
    </xf>
    <xf numFmtId="1" fontId="5" fillId="0" borderId="4" xfId="0" applyNumberFormat="1" applyFont="1" applyFill="1" applyBorder="1" applyAlignment="1">
      <alignment horizontal="center" vertical="center" shrinkToFit="1"/>
    </xf>
    <xf numFmtId="1" fontId="5" fillId="0" borderId="5" xfId="0" applyNumberFormat="1" applyFont="1" applyFill="1" applyBorder="1" applyAlignment="1">
      <alignment horizontal="center" vertical="center" shrinkToFit="1"/>
    </xf>
    <xf numFmtId="176" fontId="5" fillId="0" borderId="3" xfId="0" applyNumberFormat="1" applyFont="1" applyFill="1" applyBorder="1" applyAlignment="1">
      <alignment horizontal="center" vertical="center" shrinkToFit="1"/>
    </xf>
    <xf numFmtId="1" fontId="5" fillId="0" borderId="4" xfId="0" applyNumberFormat="1" applyFont="1" applyFill="1" applyBorder="1" applyAlignment="1">
      <alignment horizontal="center" vertical="center" shrinkToFit="1"/>
    </xf>
    <xf numFmtId="1" fontId="5" fillId="0" borderId="3" xfId="0" applyNumberFormat="1" applyFont="1" applyFill="1" applyBorder="1" applyAlignment="1">
      <alignment horizontal="center" vertical="center" shrinkToFit="1"/>
    </xf>
    <xf numFmtId="1" fontId="5" fillId="0" borderId="5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zoomScale="160" zoomScaleNormal="160" topLeftCell="A7" workbookViewId="0">
      <selection activeCell="D17" sqref="D17"/>
    </sheetView>
  </sheetViews>
  <sheetFormatPr defaultColWidth="9" defaultRowHeight="12.75" outlineLevelCol="7"/>
  <cols>
    <col min="1" max="1" width="5.94444444444444" customWidth="1"/>
    <col min="2" max="2" width="13.3333333333333" customWidth="1"/>
    <col min="3" max="3" width="11.2444444444444" style="5" customWidth="1"/>
    <col min="4" max="4" width="19.4777777777778" customWidth="1"/>
    <col min="5" max="5" width="5.72222222222222" customWidth="1"/>
    <col min="6" max="6" width="45" customWidth="1"/>
    <col min="7" max="7" width="28.2111111111111" customWidth="1"/>
    <col min="8" max="8" width="12.6" customWidth="1"/>
  </cols>
  <sheetData>
    <row r="1" customHeight="1" spans="1:2">
      <c r="A1" s="6" t="s">
        <v>0</v>
      </c>
      <c r="B1" s="6"/>
    </row>
    <row r="2" ht="21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3" customFormat="1" ht="29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4" customFormat="1" spans="1:8">
      <c r="A4" s="10">
        <v>1</v>
      </c>
      <c r="B4" s="11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2" t="s">
        <v>15</v>
      </c>
      <c r="H4" s="13">
        <v>39.58</v>
      </c>
    </row>
    <row r="5" s="4" customFormat="1" ht="24" spans="1:8">
      <c r="A5" s="14">
        <v>2</v>
      </c>
      <c r="B5" s="11" t="s">
        <v>16</v>
      </c>
      <c r="C5" s="12" t="s">
        <v>11</v>
      </c>
      <c r="D5" s="12" t="s">
        <v>17</v>
      </c>
      <c r="E5" s="12" t="s">
        <v>13</v>
      </c>
      <c r="F5" s="12" t="s">
        <v>18</v>
      </c>
      <c r="G5" s="12" t="s">
        <v>19</v>
      </c>
      <c r="H5" s="13">
        <v>79.33</v>
      </c>
    </row>
    <row r="6" s="4" customFormat="1" ht="24" spans="1:8">
      <c r="A6" s="15"/>
      <c r="B6" s="11" t="s">
        <v>16</v>
      </c>
      <c r="C6" s="12" t="s">
        <v>11</v>
      </c>
      <c r="D6" s="12" t="s">
        <v>20</v>
      </c>
      <c r="E6" s="12" t="s">
        <v>13</v>
      </c>
      <c r="F6" s="12" t="s">
        <v>18</v>
      </c>
      <c r="G6" s="12" t="s">
        <v>19</v>
      </c>
      <c r="H6" s="13">
        <v>40.68</v>
      </c>
    </row>
    <row r="7" s="4" customFormat="1" ht="24" spans="1:8">
      <c r="A7" s="10">
        <v>3</v>
      </c>
      <c r="B7" s="11" t="s">
        <v>21</v>
      </c>
      <c r="C7" s="12" t="s">
        <v>22</v>
      </c>
      <c r="D7" s="12" t="s">
        <v>23</v>
      </c>
      <c r="E7" s="12" t="s">
        <v>13</v>
      </c>
      <c r="F7" s="12" t="s">
        <v>18</v>
      </c>
      <c r="G7" s="12" t="s">
        <v>24</v>
      </c>
      <c r="H7" s="13">
        <v>9.18</v>
      </c>
    </row>
    <row r="8" s="4" customFormat="1" ht="24" spans="1:8">
      <c r="A8" s="10">
        <v>4</v>
      </c>
      <c r="B8" s="11" t="s">
        <v>25</v>
      </c>
      <c r="C8" s="12" t="s">
        <v>22</v>
      </c>
      <c r="D8" s="12" t="s">
        <v>26</v>
      </c>
      <c r="E8" s="12" t="s">
        <v>13</v>
      </c>
      <c r="F8" s="12" t="s">
        <v>27</v>
      </c>
      <c r="G8" s="12" t="s">
        <v>28</v>
      </c>
      <c r="H8" s="13">
        <v>3.84</v>
      </c>
    </row>
    <row r="9" s="4" customFormat="1" ht="24" spans="1:8">
      <c r="A9" s="10">
        <v>5</v>
      </c>
      <c r="B9" s="11" t="s">
        <v>29</v>
      </c>
      <c r="C9" s="12" t="s">
        <v>11</v>
      </c>
      <c r="D9" s="12" t="s">
        <v>30</v>
      </c>
      <c r="E9" s="12" t="s">
        <v>13</v>
      </c>
      <c r="F9" s="12" t="s">
        <v>31</v>
      </c>
      <c r="G9" s="12" t="s">
        <v>32</v>
      </c>
      <c r="H9" s="13">
        <v>22.12</v>
      </c>
    </row>
    <row r="10" s="4" customFormat="1" ht="24" spans="1:8">
      <c r="A10" s="10">
        <v>6</v>
      </c>
      <c r="B10" s="11" t="s">
        <v>33</v>
      </c>
      <c r="C10" s="12" t="s">
        <v>34</v>
      </c>
      <c r="D10" s="12" t="s">
        <v>35</v>
      </c>
      <c r="E10" s="12" t="s">
        <v>13</v>
      </c>
      <c r="F10" s="12" t="s">
        <v>36</v>
      </c>
      <c r="G10" s="12" t="s">
        <v>37</v>
      </c>
      <c r="H10" s="13">
        <v>5.99</v>
      </c>
    </row>
    <row r="11" s="4" customFormat="1" ht="24" spans="1:8">
      <c r="A11" s="10"/>
      <c r="B11" s="11" t="s">
        <v>33</v>
      </c>
      <c r="C11" s="12" t="s">
        <v>34</v>
      </c>
      <c r="D11" s="12" t="s">
        <v>38</v>
      </c>
      <c r="E11" s="12" t="s">
        <v>13</v>
      </c>
      <c r="F11" s="12" t="s">
        <v>36</v>
      </c>
      <c r="G11" s="12" t="s">
        <v>37</v>
      </c>
      <c r="H11" s="13">
        <v>4.05</v>
      </c>
    </row>
    <row r="12" s="4" customFormat="1" ht="24" spans="1:8">
      <c r="A12" s="10">
        <v>7</v>
      </c>
      <c r="B12" s="11" t="s">
        <v>39</v>
      </c>
      <c r="C12" s="12" t="s">
        <v>40</v>
      </c>
      <c r="D12" s="12" t="s">
        <v>41</v>
      </c>
      <c r="E12" s="12" t="s">
        <v>13</v>
      </c>
      <c r="F12" s="12" t="s">
        <v>42</v>
      </c>
      <c r="G12" s="12" t="s">
        <v>43</v>
      </c>
      <c r="H12" s="13">
        <v>1.04</v>
      </c>
    </row>
    <row r="13" s="4" customFormat="1" ht="24" spans="1:8">
      <c r="A13" s="10">
        <v>8</v>
      </c>
      <c r="B13" s="11" t="s">
        <v>44</v>
      </c>
      <c r="C13" s="12" t="s">
        <v>11</v>
      </c>
      <c r="D13" s="12" t="s">
        <v>45</v>
      </c>
      <c r="E13" s="12" t="s">
        <v>13</v>
      </c>
      <c r="F13" s="12" t="s">
        <v>46</v>
      </c>
      <c r="G13" s="12" t="s">
        <v>47</v>
      </c>
      <c r="H13" s="13">
        <v>4.77</v>
      </c>
    </row>
    <row r="14" s="4" customFormat="1" ht="24" spans="1:8">
      <c r="A14" s="10">
        <v>9</v>
      </c>
      <c r="B14" s="11" t="s">
        <v>48</v>
      </c>
      <c r="C14" s="12" t="s">
        <v>49</v>
      </c>
      <c r="D14" s="12" t="s">
        <v>50</v>
      </c>
      <c r="E14" s="12" t="s">
        <v>13</v>
      </c>
      <c r="F14" s="12" t="s">
        <v>51</v>
      </c>
      <c r="G14" s="12" t="s">
        <v>52</v>
      </c>
      <c r="H14" s="13">
        <v>4.35</v>
      </c>
    </row>
    <row r="15" s="4" customFormat="1" ht="24" spans="1:8">
      <c r="A15" s="10">
        <v>10</v>
      </c>
      <c r="B15" s="11" t="s">
        <v>53</v>
      </c>
      <c r="C15" s="12" t="s">
        <v>11</v>
      </c>
      <c r="D15" s="12" t="s">
        <v>54</v>
      </c>
      <c r="E15" s="12" t="s">
        <v>55</v>
      </c>
      <c r="F15" s="12" t="s">
        <v>56</v>
      </c>
      <c r="G15" s="12" t="s">
        <v>28</v>
      </c>
      <c r="H15" s="16">
        <v>1.8</v>
      </c>
    </row>
    <row r="16" s="4" customFormat="1" ht="24" spans="1:8">
      <c r="A16" s="10">
        <v>11</v>
      </c>
      <c r="B16" s="11" t="s">
        <v>57</v>
      </c>
      <c r="C16" s="12" t="s">
        <v>11</v>
      </c>
      <c r="D16" s="12" t="s">
        <v>58</v>
      </c>
      <c r="E16" s="12" t="s">
        <v>13</v>
      </c>
      <c r="F16" s="12" t="s">
        <v>59</v>
      </c>
      <c r="G16" s="12" t="s">
        <v>60</v>
      </c>
      <c r="H16" s="13">
        <v>15.16</v>
      </c>
    </row>
    <row r="17" s="4" customFormat="1" ht="24" spans="1:8">
      <c r="A17" s="17">
        <v>12</v>
      </c>
      <c r="B17" s="11" t="s">
        <v>61</v>
      </c>
      <c r="C17" s="12" t="s">
        <v>11</v>
      </c>
      <c r="D17" s="12" t="s">
        <v>62</v>
      </c>
      <c r="E17" s="12" t="s">
        <v>13</v>
      </c>
      <c r="F17" s="12" t="s">
        <v>63</v>
      </c>
      <c r="G17" s="12" t="s">
        <v>52</v>
      </c>
      <c r="H17" s="18">
        <v>196</v>
      </c>
    </row>
    <row r="18" s="4" customFormat="1" ht="24" spans="1:8">
      <c r="A18" s="19"/>
      <c r="B18" s="11" t="s">
        <v>61</v>
      </c>
      <c r="C18" s="12" t="s">
        <v>11</v>
      </c>
      <c r="D18" s="12" t="s">
        <v>64</v>
      </c>
      <c r="E18" s="12" t="s">
        <v>13</v>
      </c>
      <c r="F18" s="12" t="s">
        <v>63</v>
      </c>
      <c r="G18" s="12" t="s">
        <v>52</v>
      </c>
      <c r="H18" s="16">
        <v>10.5</v>
      </c>
    </row>
    <row r="19" s="4" customFormat="1" ht="24" customHeight="1" spans="1:8">
      <c r="A19" s="10">
        <v>13</v>
      </c>
      <c r="B19" s="20" t="s">
        <v>65</v>
      </c>
      <c r="C19" s="20" t="s">
        <v>11</v>
      </c>
      <c r="D19" s="21" t="s">
        <v>66</v>
      </c>
      <c r="E19" s="12" t="s">
        <v>13</v>
      </c>
      <c r="F19" s="20" t="s">
        <v>67</v>
      </c>
      <c r="G19" s="20" t="s">
        <v>68</v>
      </c>
      <c r="H19" s="11">
        <v>9.45</v>
      </c>
    </row>
    <row r="20" s="4" customFormat="1" ht="24" spans="1:8">
      <c r="A20" s="10">
        <v>14</v>
      </c>
      <c r="B20" s="11" t="s">
        <v>69</v>
      </c>
      <c r="C20" s="12" t="s">
        <v>11</v>
      </c>
      <c r="D20" s="12" t="s">
        <v>70</v>
      </c>
      <c r="E20" s="12" t="s">
        <v>55</v>
      </c>
      <c r="F20" s="12" t="s">
        <v>71</v>
      </c>
      <c r="G20" s="12" t="s">
        <v>72</v>
      </c>
      <c r="H20" s="13">
        <v>2.18</v>
      </c>
    </row>
    <row r="21" s="4" customFormat="1" ht="24" spans="1:8">
      <c r="A21" s="10">
        <v>15</v>
      </c>
      <c r="B21" s="11" t="s">
        <v>73</v>
      </c>
      <c r="C21" s="12" t="s">
        <v>11</v>
      </c>
      <c r="D21" s="12" t="s">
        <v>74</v>
      </c>
      <c r="E21" s="12" t="s">
        <v>13</v>
      </c>
      <c r="F21" s="12" t="s">
        <v>75</v>
      </c>
      <c r="G21" s="12" t="s">
        <v>76</v>
      </c>
      <c r="H21" s="18">
        <v>11</v>
      </c>
    </row>
    <row r="22" s="4" customFormat="1" ht="24" spans="1:8">
      <c r="A22" s="10"/>
      <c r="B22" s="11" t="s">
        <v>73</v>
      </c>
      <c r="C22" s="12" t="s">
        <v>11</v>
      </c>
      <c r="D22" s="12" t="s">
        <v>77</v>
      </c>
      <c r="E22" s="12" t="s">
        <v>13</v>
      </c>
      <c r="F22" s="12" t="s">
        <v>75</v>
      </c>
      <c r="G22" s="12" t="s">
        <v>76</v>
      </c>
      <c r="H22" s="13">
        <v>33.96</v>
      </c>
    </row>
    <row r="23" s="4" customFormat="1" ht="24" spans="1:8">
      <c r="A23" s="10"/>
      <c r="B23" s="11" t="s">
        <v>73</v>
      </c>
      <c r="C23" s="12" t="s">
        <v>11</v>
      </c>
      <c r="D23" s="12" t="s">
        <v>78</v>
      </c>
      <c r="E23" s="12" t="s">
        <v>13</v>
      </c>
      <c r="F23" s="12" t="s">
        <v>75</v>
      </c>
      <c r="G23" s="12" t="s">
        <v>76</v>
      </c>
      <c r="H23" s="13">
        <v>31.51</v>
      </c>
    </row>
    <row r="24" s="4" customFormat="1" ht="24" spans="1:8">
      <c r="A24" s="10">
        <v>16</v>
      </c>
      <c r="B24" s="11" t="s">
        <v>79</v>
      </c>
      <c r="C24" s="12" t="s">
        <v>11</v>
      </c>
      <c r="D24" s="12" t="s">
        <v>80</v>
      </c>
      <c r="E24" s="12" t="s">
        <v>13</v>
      </c>
      <c r="F24" s="12" t="s">
        <v>81</v>
      </c>
      <c r="G24" s="12" t="s">
        <v>76</v>
      </c>
      <c r="H24" s="13">
        <v>15.26</v>
      </c>
    </row>
    <row r="25" s="4" customFormat="1" ht="24" spans="1:8">
      <c r="A25" s="10"/>
      <c r="B25" s="11" t="s">
        <v>79</v>
      </c>
      <c r="C25" s="12" t="s">
        <v>11</v>
      </c>
      <c r="D25" s="12" t="s">
        <v>82</v>
      </c>
      <c r="E25" s="12" t="s">
        <v>13</v>
      </c>
      <c r="F25" s="12" t="s">
        <v>81</v>
      </c>
      <c r="G25" s="12" t="s">
        <v>76</v>
      </c>
      <c r="H25" s="13">
        <v>29.76</v>
      </c>
    </row>
    <row r="26" s="4" customFormat="1" ht="24" spans="1:8">
      <c r="A26" s="10">
        <v>17</v>
      </c>
      <c r="B26" s="11" t="s">
        <v>83</v>
      </c>
      <c r="C26" s="12" t="s">
        <v>11</v>
      </c>
      <c r="D26" s="12" t="s">
        <v>84</v>
      </c>
      <c r="E26" s="12" t="s">
        <v>13</v>
      </c>
      <c r="F26" s="12" t="s">
        <v>85</v>
      </c>
      <c r="G26" s="12" t="s">
        <v>86</v>
      </c>
      <c r="H26" s="13">
        <v>12.83</v>
      </c>
    </row>
    <row r="27" s="4" customFormat="1" ht="24" spans="1:8">
      <c r="A27" s="10"/>
      <c r="B27" s="11" t="s">
        <v>83</v>
      </c>
      <c r="C27" s="12" t="s">
        <v>11</v>
      </c>
      <c r="D27" s="12" t="s">
        <v>87</v>
      </c>
      <c r="E27" s="12" t="s">
        <v>13</v>
      </c>
      <c r="F27" s="12" t="s">
        <v>85</v>
      </c>
      <c r="G27" s="12" t="s">
        <v>86</v>
      </c>
      <c r="H27" s="13">
        <v>6.58</v>
      </c>
    </row>
    <row r="28" s="4" customFormat="1" ht="24" spans="1:8">
      <c r="A28" s="10"/>
      <c r="B28" s="11" t="s">
        <v>83</v>
      </c>
      <c r="C28" s="12" t="s">
        <v>11</v>
      </c>
      <c r="D28" s="12" t="s">
        <v>88</v>
      </c>
      <c r="E28" s="12" t="s">
        <v>13</v>
      </c>
      <c r="F28" s="12" t="s">
        <v>85</v>
      </c>
      <c r="G28" s="12" t="s">
        <v>86</v>
      </c>
      <c r="H28" s="13">
        <v>15.22</v>
      </c>
    </row>
    <row r="29" s="4" customFormat="1" ht="24" spans="1:8">
      <c r="A29" s="10"/>
      <c r="B29" s="11" t="s">
        <v>83</v>
      </c>
      <c r="C29" s="12" t="s">
        <v>11</v>
      </c>
      <c r="D29" s="12" t="s">
        <v>89</v>
      </c>
      <c r="E29" s="12" t="s">
        <v>13</v>
      </c>
      <c r="F29" s="12" t="s">
        <v>85</v>
      </c>
      <c r="G29" s="12" t="s">
        <v>86</v>
      </c>
      <c r="H29" s="13">
        <v>7.81</v>
      </c>
    </row>
    <row r="30" s="4" customFormat="1" ht="24" spans="1:8">
      <c r="A30" s="10">
        <v>18</v>
      </c>
      <c r="B30" s="11" t="s">
        <v>90</v>
      </c>
      <c r="C30" s="12" t="s">
        <v>40</v>
      </c>
      <c r="D30" s="12" t="s">
        <v>91</v>
      </c>
      <c r="E30" s="12" t="s">
        <v>13</v>
      </c>
      <c r="F30" s="12" t="s">
        <v>92</v>
      </c>
      <c r="G30" s="12" t="s">
        <v>93</v>
      </c>
      <c r="H30" s="13">
        <v>11.43</v>
      </c>
    </row>
    <row r="31" s="4" customFormat="1" ht="24" spans="1:8">
      <c r="A31" s="10">
        <v>19</v>
      </c>
      <c r="B31" s="11" t="s">
        <v>94</v>
      </c>
      <c r="C31" s="12" t="s">
        <v>11</v>
      </c>
      <c r="D31" s="12" t="s">
        <v>95</v>
      </c>
      <c r="E31" s="12" t="s">
        <v>13</v>
      </c>
      <c r="F31" s="12" t="s">
        <v>96</v>
      </c>
      <c r="G31" s="12" t="s">
        <v>97</v>
      </c>
      <c r="H31" s="13">
        <v>29.66</v>
      </c>
    </row>
    <row r="32" s="4" customFormat="1" ht="24" spans="1:8">
      <c r="A32" s="10">
        <v>20</v>
      </c>
      <c r="B32" s="11" t="s">
        <v>98</v>
      </c>
      <c r="C32" s="12" t="s">
        <v>11</v>
      </c>
      <c r="D32" s="12" t="s">
        <v>99</v>
      </c>
      <c r="E32" s="12" t="s">
        <v>13</v>
      </c>
      <c r="F32" s="12" t="s">
        <v>100</v>
      </c>
      <c r="G32" s="12" t="s">
        <v>19</v>
      </c>
      <c r="H32" s="13">
        <v>14.96</v>
      </c>
    </row>
    <row r="33" s="4" customFormat="1" ht="24" spans="1:8">
      <c r="A33" s="10"/>
      <c r="B33" s="11" t="s">
        <v>98</v>
      </c>
      <c r="C33" s="12" t="s">
        <v>11</v>
      </c>
      <c r="D33" s="12" t="s">
        <v>101</v>
      </c>
      <c r="E33" s="12" t="s">
        <v>13</v>
      </c>
      <c r="F33" s="12" t="s">
        <v>100</v>
      </c>
      <c r="G33" s="12" t="s">
        <v>19</v>
      </c>
      <c r="H33" s="13">
        <v>25.43</v>
      </c>
    </row>
    <row r="34" s="4" customFormat="1" ht="24" spans="1:8">
      <c r="A34" s="10"/>
      <c r="B34" s="11" t="s">
        <v>98</v>
      </c>
      <c r="C34" s="12" t="s">
        <v>11</v>
      </c>
      <c r="D34" s="12" t="s">
        <v>102</v>
      </c>
      <c r="E34" s="12" t="s">
        <v>13</v>
      </c>
      <c r="F34" s="12" t="s">
        <v>100</v>
      </c>
      <c r="G34" s="12" t="s">
        <v>19</v>
      </c>
      <c r="H34" s="13">
        <v>49.59</v>
      </c>
    </row>
    <row r="35" s="4" customFormat="1" ht="24" spans="1:8">
      <c r="A35" s="10">
        <v>21</v>
      </c>
      <c r="B35" s="11" t="s">
        <v>103</v>
      </c>
      <c r="C35" s="12" t="s">
        <v>11</v>
      </c>
      <c r="D35" s="12" t="s">
        <v>104</v>
      </c>
      <c r="E35" s="12" t="s">
        <v>13</v>
      </c>
      <c r="F35" s="12" t="s">
        <v>105</v>
      </c>
      <c r="G35" s="12" t="s">
        <v>106</v>
      </c>
      <c r="H35" s="13">
        <v>2.59</v>
      </c>
    </row>
    <row r="36" s="4" customFormat="1" ht="24" spans="1:8">
      <c r="A36" s="10"/>
      <c r="B36" s="11" t="s">
        <v>103</v>
      </c>
      <c r="C36" s="12" t="s">
        <v>11</v>
      </c>
      <c r="D36" s="12" t="s">
        <v>107</v>
      </c>
      <c r="E36" s="12" t="s">
        <v>13</v>
      </c>
      <c r="F36" s="12" t="s">
        <v>105</v>
      </c>
      <c r="G36" s="12" t="s">
        <v>106</v>
      </c>
      <c r="H36" s="13">
        <v>1.33</v>
      </c>
    </row>
    <row r="37" s="4" customFormat="1" ht="24" spans="1:8">
      <c r="A37" s="10"/>
      <c r="B37" s="11" t="s">
        <v>103</v>
      </c>
      <c r="C37" s="12" t="s">
        <v>11</v>
      </c>
      <c r="D37" s="12" t="s">
        <v>108</v>
      </c>
      <c r="E37" s="12" t="s">
        <v>13</v>
      </c>
      <c r="F37" s="12" t="s">
        <v>105</v>
      </c>
      <c r="G37" s="12" t="s">
        <v>106</v>
      </c>
      <c r="H37" s="13">
        <v>5.06</v>
      </c>
    </row>
    <row r="38" s="4" customFormat="1" ht="24" spans="1:8">
      <c r="A38" s="10">
        <v>22</v>
      </c>
      <c r="B38" s="11" t="s">
        <v>109</v>
      </c>
      <c r="C38" s="12" t="s">
        <v>22</v>
      </c>
      <c r="D38" s="12" t="s">
        <v>110</v>
      </c>
      <c r="E38" s="12" t="s">
        <v>13</v>
      </c>
      <c r="F38" s="12" t="s">
        <v>111</v>
      </c>
      <c r="G38" s="12" t="s">
        <v>112</v>
      </c>
      <c r="H38" s="13">
        <v>11.33</v>
      </c>
    </row>
    <row r="39" s="4" customFormat="1" ht="24" spans="1:8">
      <c r="A39" s="10">
        <v>23</v>
      </c>
      <c r="B39" s="11" t="s">
        <v>113</v>
      </c>
      <c r="C39" s="12" t="s">
        <v>34</v>
      </c>
      <c r="D39" s="12" t="s">
        <v>114</v>
      </c>
      <c r="E39" s="12" t="s">
        <v>13</v>
      </c>
      <c r="F39" s="12" t="s">
        <v>96</v>
      </c>
      <c r="G39" s="12" t="s">
        <v>115</v>
      </c>
      <c r="H39" s="16">
        <v>15.1</v>
      </c>
    </row>
    <row r="40" s="4" customFormat="1" ht="24" spans="1:8">
      <c r="A40" s="10">
        <v>24</v>
      </c>
      <c r="B40" s="11" t="s">
        <v>116</v>
      </c>
      <c r="C40" s="12" t="s">
        <v>11</v>
      </c>
      <c r="D40" s="12" t="s">
        <v>117</v>
      </c>
      <c r="E40" s="12" t="s">
        <v>55</v>
      </c>
      <c r="F40" s="12" t="s">
        <v>118</v>
      </c>
      <c r="G40" s="12" t="s">
        <v>119</v>
      </c>
      <c r="H40" s="13">
        <v>11.97</v>
      </c>
    </row>
    <row r="41" s="4" customFormat="1" ht="24" spans="1:8">
      <c r="A41" s="10">
        <v>25</v>
      </c>
      <c r="B41" s="11" t="s">
        <v>120</v>
      </c>
      <c r="C41" s="12" t="s">
        <v>11</v>
      </c>
      <c r="D41" s="12" t="s">
        <v>121</v>
      </c>
      <c r="E41" s="12" t="s">
        <v>13</v>
      </c>
      <c r="F41" s="12" t="s">
        <v>122</v>
      </c>
      <c r="G41" s="12" t="s">
        <v>123</v>
      </c>
      <c r="H41" s="16">
        <v>44.8</v>
      </c>
    </row>
    <row r="42" s="4" customFormat="1" ht="24" spans="1:8">
      <c r="A42" s="10">
        <v>26</v>
      </c>
      <c r="B42" s="11" t="s">
        <v>124</v>
      </c>
      <c r="C42" s="12" t="s">
        <v>11</v>
      </c>
      <c r="D42" s="12" t="s">
        <v>125</v>
      </c>
      <c r="E42" s="12" t="s">
        <v>13</v>
      </c>
      <c r="F42" s="12" t="s">
        <v>126</v>
      </c>
      <c r="G42" s="12" t="s">
        <v>19</v>
      </c>
      <c r="H42" s="13">
        <v>21.82</v>
      </c>
    </row>
    <row r="43" s="4" customFormat="1" ht="24" spans="1:8">
      <c r="A43" s="10"/>
      <c r="B43" s="11" t="s">
        <v>124</v>
      </c>
      <c r="C43" s="12" t="s">
        <v>11</v>
      </c>
      <c r="D43" s="12" t="s">
        <v>127</v>
      </c>
      <c r="E43" s="12" t="s">
        <v>13</v>
      </c>
      <c r="F43" s="12" t="s">
        <v>126</v>
      </c>
      <c r="G43" s="12" t="s">
        <v>19</v>
      </c>
      <c r="H43" s="13">
        <v>11.19</v>
      </c>
    </row>
    <row r="44" s="4" customFormat="1" ht="24" spans="1:8">
      <c r="A44" s="10">
        <v>27</v>
      </c>
      <c r="B44" s="11" t="s">
        <v>128</v>
      </c>
      <c r="C44" s="12" t="s">
        <v>11</v>
      </c>
      <c r="D44" s="12" t="s">
        <v>129</v>
      </c>
      <c r="E44" s="12" t="s">
        <v>55</v>
      </c>
      <c r="F44" s="12" t="s">
        <v>130</v>
      </c>
      <c r="G44" s="12" t="s">
        <v>131</v>
      </c>
      <c r="H44" s="13">
        <v>7.87</v>
      </c>
    </row>
    <row r="45" s="4" customFormat="1" ht="24" spans="1:8">
      <c r="A45" s="10"/>
      <c r="B45" s="11" t="s">
        <v>128</v>
      </c>
      <c r="C45" s="12" t="s">
        <v>11</v>
      </c>
      <c r="D45" s="12" t="s">
        <v>132</v>
      </c>
      <c r="E45" s="12" t="s">
        <v>55</v>
      </c>
      <c r="F45" s="12" t="s">
        <v>130</v>
      </c>
      <c r="G45" s="12" t="s">
        <v>131</v>
      </c>
      <c r="H45" s="13">
        <v>72.35</v>
      </c>
    </row>
    <row r="46" s="4" customFormat="1" ht="36" spans="1:8">
      <c r="A46" s="10">
        <v>28</v>
      </c>
      <c r="B46" s="11" t="s">
        <v>133</v>
      </c>
      <c r="C46" s="12" t="s">
        <v>11</v>
      </c>
      <c r="D46" s="12" t="s">
        <v>134</v>
      </c>
      <c r="E46" s="12" t="s">
        <v>13</v>
      </c>
      <c r="F46" s="12" t="s">
        <v>135</v>
      </c>
      <c r="G46" s="12" t="s">
        <v>136</v>
      </c>
      <c r="H46" s="16">
        <v>5.3</v>
      </c>
    </row>
    <row r="47" s="4" customFormat="1" ht="24" spans="1:8">
      <c r="A47" s="10">
        <v>29</v>
      </c>
      <c r="B47" s="11" t="s">
        <v>137</v>
      </c>
      <c r="C47" s="12" t="s">
        <v>22</v>
      </c>
      <c r="D47" s="12" t="s">
        <v>138</v>
      </c>
      <c r="E47" s="12" t="s">
        <v>13</v>
      </c>
      <c r="F47" s="12" t="s">
        <v>18</v>
      </c>
      <c r="G47" s="12" t="s">
        <v>139</v>
      </c>
      <c r="H47" s="13">
        <v>8.63</v>
      </c>
    </row>
    <row r="48" s="4" customFormat="1" ht="24" spans="1:8">
      <c r="A48" s="10">
        <v>30</v>
      </c>
      <c r="B48" s="11" t="s">
        <v>140</v>
      </c>
      <c r="C48" s="12" t="s">
        <v>11</v>
      </c>
      <c r="D48" s="12" t="s">
        <v>141</v>
      </c>
      <c r="E48" s="12" t="s">
        <v>55</v>
      </c>
      <c r="F48" s="12" t="s">
        <v>56</v>
      </c>
      <c r="G48" s="12" t="s">
        <v>142</v>
      </c>
      <c r="H48" s="13">
        <v>11.57</v>
      </c>
    </row>
    <row r="49" s="4" customFormat="1" ht="24" spans="1:8">
      <c r="A49" s="10">
        <v>31</v>
      </c>
      <c r="B49" s="11" t="s">
        <v>143</v>
      </c>
      <c r="C49" s="12" t="s">
        <v>22</v>
      </c>
      <c r="D49" s="12" t="s">
        <v>144</v>
      </c>
      <c r="E49" s="12" t="s">
        <v>13</v>
      </c>
      <c r="F49" s="12" t="s">
        <v>145</v>
      </c>
      <c r="G49" s="12" t="s">
        <v>19</v>
      </c>
      <c r="H49" s="13">
        <v>14.33</v>
      </c>
    </row>
    <row r="50" s="4" customFormat="1" ht="24" spans="1:8">
      <c r="A50" s="10"/>
      <c r="B50" s="11" t="s">
        <v>143</v>
      </c>
      <c r="C50" s="12" t="s">
        <v>22</v>
      </c>
      <c r="D50" s="12" t="s">
        <v>146</v>
      </c>
      <c r="E50" s="12" t="s">
        <v>13</v>
      </c>
      <c r="F50" s="12" t="s">
        <v>145</v>
      </c>
      <c r="G50" s="12" t="s">
        <v>19</v>
      </c>
      <c r="H50" s="13">
        <v>7.35</v>
      </c>
    </row>
    <row r="51" s="4" customFormat="1" ht="24" spans="1:8">
      <c r="A51" s="10">
        <v>32</v>
      </c>
      <c r="B51" s="11" t="s">
        <v>147</v>
      </c>
      <c r="C51" s="12" t="s">
        <v>22</v>
      </c>
      <c r="D51" s="12" t="s">
        <v>148</v>
      </c>
      <c r="E51" s="12" t="s">
        <v>13</v>
      </c>
      <c r="F51" s="12" t="s">
        <v>149</v>
      </c>
      <c r="G51" s="12" t="s">
        <v>150</v>
      </c>
      <c r="H51" s="16">
        <v>6.9</v>
      </c>
    </row>
    <row r="52" s="4" customFormat="1" ht="24" spans="1:8">
      <c r="A52" s="10"/>
      <c r="B52" s="11" t="s">
        <v>147</v>
      </c>
      <c r="C52" s="12" t="s">
        <v>22</v>
      </c>
      <c r="D52" s="12" t="s">
        <v>151</v>
      </c>
      <c r="E52" s="12" t="s">
        <v>13</v>
      </c>
      <c r="F52" s="12" t="s">
        <v>149</v>
      </c>
      <c r="G52" s="12" t="s">
        <v>150</v>
      </c>
      <c r="H52" s="13">
        <v>11.73</v>
      </c>
    </row>
    <row r="53" s="4" customFormat="1" ht="24" spans="1:8">
      <c r="A53" s="10">
        <v>33</v>
      </c>
      <c r="B53" s="11" t="s">
        <v>152</v>
      </c>
      <c r="C53" s="12" t="s">
        <v>11</v>
      </c>
      <c r="D53" s="12" t="s">
        <v>153</v>
      </c>
      <c r="E53" s="12" t="s">
        <v>13</v>
      </c>
      <c r="F53" s="12" t="s">
        <v>154</v>
      </c>
      <c r="G53" s="12" t="s">
        <v>155</v>
      </c>
      <c r="H53" s="13">
        <v>15.43</v>
      </c>
    </row>
  </sheetData>
  <autoFilter ref="A2:H53">
    <extLst/>
  </autoFilter>
  <mergeCells count="14">
    <mergeCell ref="A1:B1"/>
    <mergeCell ref="A2:H2"/>
    <mergeCell ref="A5:A6"/>
    <mergeCell ref="A10:A11"/>
    <mergeCell ref="A17:A18"/>
    <mergeCell ref="A21:A23"/>
    <mergeCell ref="A24:A25"/>
    <mergeCell ref="A26:A29"/>
    <mergeCell ref="A32:A34"/>
    <mergeCell ref="A35:A37"/>
    <mergeCell ref="A42:A43"/>
    <mergeCell ref="A44:A45"/>
    <mergeCell ref="A49:A50"/>
    <mergeCell ref="A51:A5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H33"/>
  <sheetViews>
    <sheetView workbookViewId="0">
      <selection activeCell="P5" sqref="P5"/>
    </sheetView>
  </sheetViews>
  <sheetFormatPr defaultColWidth="9.33333333333333" defaultRowHeight="12.75" outlineLevelCol="7"/>
  <sheetData>
    <row r="1" ht="22.5" spans="6:8">
      <c r="F1" s="1" t="s">
        <v>116</v>
      </c>
      <c r="G1">
        <v>1</v>
      </c>
      <c r="H1" s="2" t="str">
        <f>VLOOKUP(F1,'Table 1'!B:C,2,FALSE)</f>
        <v>片剂</v>
      </c>
    </row>
    <row r="2" ht="22.5" spans="6:8">
      <c r="F2" s="1" t="s">
        <v>44</v>
      </c>
      <c r="G2">
        <v>2</v>
      </c>
      <c r="H2" s="2" t="str">
        <f>VLOOKUP(F2,'Table 1'!B:C,2,FALSE)</f>
        <v>片剂</v>
      </c>
    </row>
    <row r="3" ht="33.75" spans="6:8">
      <c r="F3" s="1" t="s">
        <v>98</v>
      </c>
      <c r="G3">
        <v>3</v>
      </c>
      <c r="H3" s="2" t="str">
        <f>VLOOKUP(F3,'Table 1'!B:C,2,FALSE)</f>
        <v>片剂</v>
      </c>
    </row>
    <row r="4" ht="33.75" spans="6:8">
      <c r="F4" s="1" t="s">
        <v>48</v>
      </c>
      <c r="G4">
        <v>4</v>
      </c>
      <c r="H4" s="2" t="str">
        <f>VLOOKUP(F4,'Table 1'!B:C,2,FALSE)</f>
        <v>缓释片</v>
      </c>
    </row>
    <row r="5" ht="22.5" spans="6:8">
      <c r="F5" s="1" t="s">
        <v>53</v>
      </c>
      <c r="G5">
        <v>5</v>
      </c>
      <c r="H5" s="2" t="str">
        <f>VLOOKUP(F5,'Table 1'!B:C,2,FALSE)</f>
        <v>片剂</v>
      </c>
    </row>
    <row r="6" ht="22.5" spans="6:8">
      <c r="F6" s="1" t="s">
        <v>124</v>
      </c>
      <c r="G6">
        <v>6</v>
      </c>
      <c r="H6" s="2" t="str">
        <f>VLOOKUP(F6,'Table 1'!B:C,2,FALSE)</f>
        <v>片剂</v>
      </c>
    </row>
    <row r="7" ht="22.5" spans="6:8">
      <c r="F7" s="1" t="s">
        <v>128</v>
      </c>
      <c r="G7">
        <v>7</v>
      </c>
      <c r="H7" s="2" t="str">
        <f>VLOOKUP(F7,'Table 1'!B:C,2,FALSE)</f>
        <v>片剂</v>
      </c>
    </row>
    <row r="8" spans="6:8">
      <c r="F8" s="1" t="s">
        <v>156</v>
      </c>
      <c r="G8">
        <v>8</v>
      </c>
      <c r="H8" s="2" t="e">
        <f>VLOOKUP(F8,'Table 1'!B:C,2,FALSE)</f>
        <v>#N/A</v>
      </c>
    </row>
    <row r="9" ht="22.5" spans="6:8">
      <c r="F9" s="1" t="s">
        <v>16</v>
      </c>
      <c r="G9">
        <v>9</v>
      </c>
      <c r="H9" s="2" t="str">
        <f>VLOOKUP(F9,'Table 1'!B:C,2,FALSE)</f>
        <v>片剂</v>
      </c>
    </row>
    <row r="10" ht="22.5" spans="6:8">
      <c r="F10" s="1" t="s">
        <v>103</v>
      </c>
      <c r="G10">
        <v>10</v>
      </c>
      <c r="H10" s="2" t="str">
        <f>VLOOKUP(F10,'Table 1'!B:C,2,FALSE)</f>
        <v>片剂</v>
      </c>
    </row>
    <row r="11" ht="22.5" spans="6:8">
      <c r="F11" s="1" t="s">
        <v>69</v>
      </c>
      <c r="G11">
        <v>11</v>
      </c>
      <c r="H11" s="2" t="str">
        <f>VLOOKUP(F11,'Table 1'!B:C,2,FALSE)</f>
        <v>片剂</v>
      </c>
    </row>
    <row r="12" ht="22.5" spans="6:8">
      <c r="F12" s="1" t="s">
        <v>137</v>
      </c>
      <c r="G12">
        <v>12</v>
      </c>
      <c r="H12" s="2" t="str">
        <f>VLOOKUP(F12,'Table 1'!B:C,2,FALSE)</f>
        <v>胶囊剂</v>
      </c>
    </row>
    <row r="13" ht="22.5" spans="6:8">
      <c r="F13" s="1" t="s">
        <v>94</v>
      </c>
      <c r="G13">
        <v>13</v>
      </c>
      <c r="H13" s="2" t="str">
        <f>VLOOKUP(F13,'Table 1'!B:C,2,FALSE)</f>
        <v>片剂</v>
      </c>
    </row>
    <row r="14" ht="22.5" spans="6:8">
      <c r="F14" s="1" t="s">
        <v>61</v>
      </c>
      <c r="G14">
        <v>14</v>
      </c>
      <c r="H14" s="2" t="str">
        <f>VLOOKUP(F14,'Table 1'!B:C,2,FALSE)</f>
        <v>片剂</v>
      </c>
    </row>
    <row r="15" ht="33.75" spans="6:8">
      <c r="F15" s="1" t="s">
        <v>113</v>
      </c>
      <c r="G15">
        <v>15</v>
      </c>
      <c r="H15" s="2" t="str">
        <f>VLOOKUP(F15,'Table 1'!B:C,2,FALSE)</f>
        <v>胶囊剂（缓释）</v>
      </c>
    </row>
    <row r="16" ht="22.5" spans="6:8">
      <c r="F16" s="1" t="s">
        <v>147</v>
      </c>
      <c r="G16">
        <v>16</v>
      </c>
      <c r="H16" s="2" t="str">
        <f>VLOOKUP(F16,'Table 1'!B:C,2,FALSE)</f>
        <v>胶囊剂</v>
      </c>
    </row>
    <row r="17" ht="22.5" spans="6:8">
      <c r="F17" s="1" t="s">
        <v>143</v>
      </c>
      <c r="G17">
        <v>17</v>
      </c>
      <c r="H17" s="2" t="str">
        <f>VLOOKUP(F17,'Table 1'!B:C,2,FALSE)</f>
        <v>胶囊剂</v>
      </c>
    </row>
    <row r="18" ht="22.5" spans="6:8">
      <c r="F18" s="1" t="s">
        <v>152</v>
      </c>
      <c r="G18">
        <v>18</v>
      </c>
      <c r="H18" s="2" t="str">
        <f>VLOOKUP(F18,'Table 1'!B:C,2,FALSE)</f>
        <v>片剂</v>
      </c>
    </row>
    <row r="19" ht="22.5" spans="6:8">
      <c r="F19" s="1" t="s">
        <v>140</v>
      </c>
      <c r="G19">
        <v>19</v>
      </c>
      <c r="H19" s="2" t="str">
        <f>VLOOKUP(F19,'Table 1'!B:C,2,FALSE)</f>
        <v>片剂</v>
      </c>
    </row>
    <row r="20" ht="22.5" spans="6:8">
      <c r="F20" s="1" t="s">
        <v>10</v>
      </c>
      <c r="G20">
        <v>20</v>
      </c>
      <c r="H20" s="2" t="str">
        <f>VLOOKUP(F20,'Table 1'!B:C,2,FALSE)</f>
        <v>片剂</v>
      </c>
    </row>
    <row r="21" ht="22.5" spans="6:8">
      <c r="F21" s="1" t="s">
        <v>120</v>
      </c>
      <c r="G21">
        <v>21</v>
      </c>
      <c r="H21" s="2" t="str">
        <f>VLOOKUP(F21,'Table 1'!B:C,2,FALSE)</f>
        <v>片剂</v>
      </c>
    </row>
    <row r="22" ht="22.5" spans="6:8">
      <c r="F22" s="1" t="s">
        <v>33</v>
      </c>
      <c r="G22">
        <v>22</v>
      </c>
      <c r="H22" s="2" t="str">
        <f>VLOOKUP(F22,'Table 1'!B:C,2,FALSE)</f>
        <v>胶囊剂（缓释）</v>
      </c>
    </row>
    <row r="23" ht="22.5" spans="6:8">
      <c r="F23" s="1" t="s">
        <v>39</v>
      </c>
      <c r="G23">
        <v>23</v>
      </c>
      <c r="H23" s="2" t="str">
        <f>VLOOKUP(F23,'Table 1'!B:C,2,FALSE)</f>
        <v>颗粒剂</v>
      </c>
    </row>
    <row r="24" ht="22.5" spans="6:8">
      <c r="F24" s="1" t="s">
        <v>109</v>
      </c>
      <c r="G24">
        <v>24</v>
      </c>
      <c r="H24" s="2" t="str">
        <f>VLOOKUP(F24,'Table 1'!B:C,2,FALSE)</f>
        <v>胶囊剂</v>
      </c>
    </row>
    <row r="25" ht="33.75" spans="6:8">
      <c r="F25" s="1" t="s">
        <v>21</v>
      </c>
      <c r="G25">
        <v>25</v>
      </c>
      <c r="H25" s="2" t="str">
        <f>VLOOKUP(F25,'Table 1'!B:C,2,FALSE)</f>
        <v>胶囊剂</v>
      </c>
    </row>
    <row r="26" ht="22.5" spans="6:8">
      <c r="F26" s="1" t="s">
        <v>57</v>
      </c>
      <c r="G26">
        <v>26</v>
      </c>
      <c r="H26" s="2" t="str">
        <f>VLOOKUP(F26,'Table 1'!B:C,2,FALSE)</f>
        <v>片剂</v>
      </c>
    </row>
    <row r="27" ht="22.5" spans="6:8">
      <c r="F27" s="1" t="s">
        <v>29</v>
      </c>
      <c r="G27">
        <v>27</v>
      </c>
      <c r="H27" s="2" t="str">
        <f>VLOOKUP(F27,'Table 1'!B:C,2,FALSE)</f>
        <v>片剂</v>
      </c>
    </row>
    <row r="28" ht="22.5" spans="6:8">
      <c r="F28" s="1" t="s">
        <v>73</v>
      </c>
      <c r="G28">
        <v>28</v>
      </c>
      <c r="H28" s="2" t="str">
        <f>VLOOKUP(F28,'Table 1'!B:C,2,FALSE)</f>
        <v>片剂</v>
      </c>
    </row>
    <row r="29" ht="22.5" spans="6:8">
      <c r="F29" s="1" t="s">
        <v>79</v>
      </c>
      <c r="G29">
        <v>29</v>
      </c>
      <c r="H29" s="2" t="str">
        <f>VLOOKUP(F29,'Table 1'!B:C,2,FALSE)</f>
        <v>片剂</v>
      </c>
    </row>
    <row r="30" ht="22.5" spans="6:8">
      <c r="F30" s="1" t="s">
        <v>90</v>
      </c>
      <c r="G30">
        <v>30</v>
      </c>
      <c r="H30" s="2" t="str">
        <f>VLOOKUP(F30,'Table 1'!B:C,2,FALSE)</f>
        <v>颗粒剂</v>
      </c>
    </row>
    <row r="31" ht="22.5" spans="6:8">
      <c r="F31" s="1" t="s">
        <v>83</v>
      </c>
      <c r="G31">
        <v>31</v>
      </c>
      <c r="H31" s="2" t="str">
        <f>VLOOKUP(F31,'Table 1'!B:C,2,FALSE)</f>
        <v>片剂</v>
      </c>
    </row>
    <row r="32" ht="22.5" spans="6:8">
      <c r="F32" s="1" t="s">
        <v>25</v>
      </c>
      <c r="G32">
        <v>32</v>
      </c>
      <c r="H32" s="2" t="str">
        <f>VLOOKUP(F32,'Table 1'!B:C,2,FALSE)</f>
        <v>胶囊剂</v>
      </c>
    </row>
    <row r="33" ht="22.5" spans="6:8">
      <c r="F33" s="1" t="s">
        <v>133</v>
      </c>
      <c r="G33">
        <v>33</v>
      </c>
      <c r="H33" s="2" t="str">
        <f>VLOOKUP(F33,'Table 1'!B:C,2,FALSE)</f>
        <v>片剂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石泉</cp:lastModifiedBy>
  <dcterms:created xsi:type="dcterms:W3CDTF">2020-09-15T01:46:00Z</dcterms:created>
  <dcterms:modified xsi:type="dcterms:W3CDTF">2021-12-20T01:00:57Z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DBB1BC85FF8145969D5C2BFEA6EA166F</vt:lpwstr>
  </property>
</Properties>
</file>